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B43729C8-C603-4DC3-8C8C-38910F5EFF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УЛЬТУРА" sheetId="3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3" l="1"/>
  <c r="F18" i="3"/>
  <c r="E18" i="3"/>
  <c r="D18" i="3"/>
  <c r="I17" i="3"/>
  <c r="H17" i="3"/>
  <c r="G17" i="3"/>
  <c r="F17" i="3"/>
  <c r="E17" i="3"/>
  <c r="D17" i="3"/>
</calcChain>
</file>

<file path=xl/sharedStrings.xml><?xml version="1.0" encoding="utf-8"?>
<sst xmlns="http://schemas.openxmlformats.org/spreadsheetml/2006/main" count="48" uniqueCount="29">
  <si>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</si>
  <si>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</si>
  <si>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</si>
  <si>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</si>
  <si>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</si>
  <si>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</si>
  <si>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</si>
  <si>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</si>
  <si>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</si>
  <si>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</si>
  <si>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</si>
  <si>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</si>
  <si>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</si>
  <si>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</si>
  <si>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БЛОК: КУЛЬТУРА</t>
  </si>
  <si>
    <t>РАБОТЫ АДМИНИСТРАЦИИ БОЛЬШЕБОЛДИНСКОГО МУНИЦИПАЛЬНОГО ОКРУГА НА 2026 ГОД</t>
  </si>
  <si>
    <t>Доп.расходы, тыс.руб</t>
  </si>
  <si>
    <t>Примечание (риски и пр.)</t>
  </si>
  <si>
    <t>Субсидия на поддержку отрасли культуры (реализация мероприятий по комплектованию книжных фондов библиотек муниципальных образований)/Региональный проект "Сохранение культурного и исторического наследия"/ГосПрограмма "Развитие культуры НО"/Муниц.программа "Развитие культуры и туризма БМНО"</t>
  </si>
  <si>
    <t>Субсидия на организацию работ по сохранению объекта культурного наследия «Деревянная мельница», XIX в., расположенного по адресу: Нижегородская область, Большеболдинский район, с. Малое Болдино /ГосПрограмма «Сохранение, популяризация и государственная охрана объектов культурного наследия в Нижегородской области»/Муниц.программа "Развитие культуры и туризма БМНО"</t>
  </si>
  <si>
    <t>Организация видеонаблюдения в общественных местах /Муниципальная программа "Профилактика преступлений и правонарушений на территории БМО"</t>
  </si>
  <si>
    <t>Субсидия на подготовку дизайн-проекта концепции музея "Два Александра"/Муниц.программа "Развитие культуры и туризма БМНО"</t>
  </si>
  <si>
    <t>Устройство фундамента на объекте ОКН «Деревянная мельница», XIX в., расположенного по адресу: Нижегородская область, Большеболдинский район, с. Малое Болдино/Муниц.программа "Развитие культуры и туризма БМНО"</t>
  </si>
  <si>
    <t>Проведение социально-значимых мероприятий / Муниц.программа "Развитие культуры и туризма БМНО"</t>
  </si>
  <si>
    <t>Субсидия на приобретение оборудования для музея "Два Александра"/Муниц.программа "Развитие культуры и туризма БМНО"</t>
  </si>
  <si>
    <t>Субсидия на благоустройство территории и проведение текущего ремонта в музее "Два Александра"/Муниц.программа "Развитие культуры и туризма БМНО"</t>
  </si>
  <si>
    <t>В течение года</t>
  </si>
  <si>
    <t>Ответственные лица</t>
  </si>
  <si>
    <t>Начальник Управление культуры и спорта                 М.В. Матвеева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</si>
</sst>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sz val="11"/>
      <name val="Calibri"/>
    </font>
    <font>
      <sz val="10"/>
      <name val="Calibri"/>
    </font>
    <font>
      <b/>
      <sz val="10"/>
      <name val="Calibri"/>
    </font>
    <font>
      <sz val="12"/>
      <color theme="1"/>
      <name val="Calibri"/>
      <scheme val="minor"/>
    </font>
    <font>
      <sz val="11"/>
      <name val="Calibri"/>
    </font>
    <font>
      <sz val="12"/>
      <name val="Calibri"/>
    </font>
    <font>
      <sz val="12"/>
      <color theme="1"/>
      <name val="Calibri"/>
      <scheme val="minor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0" fillId="0" borderId="0" xfId="0" applyAlignment="1">
      <alignment vertical="center"/>
    </xf>
    <xf numFmtId="16" fontId="5" fillId="0" borderId="7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wrapText="1"/>
    </xf>
    <xf numFmtId="0" fontId="8" fillId="0" borderId="6" xfId="0" applyFont="1" applyBorder="1" applyAlignment="1">
      <alignment horizontal="left" vertical="top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/>
    </xf>
    <xf numFmtId="0" fontId="9" fillId="0" borderId="0" xfId="0" applyFont="1"/>
    <xf numFmtId="4" fontId="11" fillId="0" borderId="5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3" fontId="11" fillId="0" borderId="5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2" fillId="0" borderId="8" xfId="0" applyFont="1" applyBorder="1" applyAlignment="1">
      <alignment horizontal="left" vertical="top"/>
    </xf>
    <xf numFmtId="0" fontId="11" fillId="0" borderId="18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 wrapText="1"/>
    </xf>
    <xf numFmtId="0" fontId="9" fillId="0" borderId="8" xfId="0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8"/>
  <sheetViews>
    <sheetView tabSelected="1" workbookViewId="0">
      <pane xSplit="3" ySplit="7" topLeftCell="D8" activePane="bottomRight" state="frozen"/>
      <selection activeCell="I42" sqref="I42"/>
      <selection pane="topRight"/>
      <selection pane="bottomLeft"/>
      <selection pane="bottomRight" activeCell="D8" sqref="D8"/>
    </sheetView>
  </sheetViews>
  <sheetFormatPr defaultColWidth="9.140625" defaultRowHeight="15" x14ac:dyDescent="0.25"/>
  <cols>
    <col min="1" max="1" width="3" style="1" customWidth="1"/>
    <col min="2" max="2" width="37.28515625" style="1" customWidth="1"/>
    <col min="3" max="3" width="10.85546875" style="1" customWidth="1"/>
    <col min="4" max="8" width="14.7109375" style="1" customWidth="1"/>
    <col min="9" max="9" width="13.85546875" style="1" customWidth="1"/>
    <col min="10" max="10" width="12" style="1" customWidth="1"/>
    <col min="11" max="11" width="12.7109375" style="1" customWidth="1"/>
    <col min="12" max="12" width="17" style="1" customWidth="1"/>
    <col min="13" max="16384" width="9.140625" style="1"/>
  </cols>
  <sheetData>
    <row r="2" spans="1:13" ht="15.75" customHeight="1" x14ac:dyDescent="0.25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</row>
    <row r="3" spans="1:13" ht="18.75" customHeight="1" x14ac:dyDescent="0.25">
      <c r="B3" s="50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3" ht="18.75" customHeight="1" x14ac:dyDescent="0.25">
      <c r="B4" s="51" t="s">
        <v>14</v>
      </c>
      <c r="C4" s="51"/>
      <c r="D4" s="51"/>
      <c r="E4" s="51"/>
      <c r="F4" s="51"/>
      <c r="G4" s="51"/>
      <c r="H4" s="51"/>
      <c r="I4" s="51"/>
      <c r="J4" s="51"/>
      <c r="K4" s="51"/>
    </row>
    <row r="6" spans="1:13" ht="47.25" customHeight="1" x14ac:dyDescent="0.25">
      <c r="A6" s="52" t="s">
        <v>1</v>
      </c>
      <c r="B6" s="54" t="s">
        <v>2</v>
      </c>
      <c r="C6" s="54" t="s">
        <v>3</v>
      </c>
      <c r="D6" s="55" t="s">
        <v>4</v>
      </c>
      <c r="E6" s="56"/>
      <c r="F6" s="56"/>
      <c r="G6" s="56"/>
      <c r="H6" s="57"/>
      <c r="I6" s="54" t="s">
        <v>5</v>
      </c>
      <c r="J6" s="54" t="s">
        <v>16</v>
      </c>
      <c r="K6" s="58" t="s">
        <v>17</v>
      </c>
      <c r="L6" s="49" t="s">
        <v>27</v>
      </c>
    </row>
    <row r="7" spans="1:13" ht="25.5" x14ac:dyDescent="0.25">
      <c r="A7" s="53"/>
      <c r="B7" s="59"/>
      <c r="C7" s="59"/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54"/>
      <c r="J7" s="54"/>
      <c r="K7" s="58"/>
      <c r="L7" s="49"/>
    </row>
    <row r="8" spans="1:13" s="16" customFormat="1" ht="144.75" customHeight="1" x14ac:dyDescent="0.25">
      <c r="A8" s="48">
        <v>1</v>
      </c>
      <c r="B8" s="38" t="s">
        <v>18</v>
      </c>
      <c r="C8" s="36" t="s">
        <v>26</v>
      </c>
      <c r="D8" s="21">
        <v>34.1</v>
      </c>
      <c r="E8" s="21">
        <v>2.2000000000000002</v>
      </c>
      <c r="F8" s="24">
        <v>8.6</v>
      </c>
      <c r="G8" s="24">
        <v>23.3</v>
      </c>
      <c r="H8" s="28">
        <v>0</v>
      </c>
      <c r="I8" s="32"/>
      <c r="J8" s="24">
        <v>0</v>
      </c>
      <c r="K8" s="29"/>
      <c r="L8" s="45" t="s">
        <v>28</v>
      </c>
      <c r="M8" s="39"/>
    </row>
    <row r="9" spans="1:13" ht="191.25" customHeight="1" x14ac:dyDescent="0.25">
      <c r="A9" s="26">
        <v>2</v>
      </c>
      <c r="B9" s="38" t="s">
        <v>19</v>
      </c>
      <c r="C9" s="36" t="s">
        <v>26</v>
      </c>
      <c r="D9" s="21">
        <v>11001.7</v>
      </c>
      <c r="E9" s="33">
        <v>110</v>
      </c>
      <c r="F9" s="24">
        <v>10891.7</v>
      </c>
      <c r="G9" s="24">
        <v>0</v>
      </c>
      <c r="H9" s="34">
        <v>0</v>
      </c>
      <c r="I9" s="40"/>
      <c r="J9" s="24">
        <v>0</v>
      </c>
      <c r="K9" s="41"/>
      <c r="L9" s="45" t="s">
        <v>28</v>
      </c>
      <c r="M9" s="23"/>
    </row>
    <row r="10" spans="1:13" ht="121.5" customHeight="1" x14ac:dyDescent="0.25">
      <c r="A10" s="46">
        <v>3</v>
      </c>
      <c r="B10" s="38" t="s">
        <v>20</v>
      </c>
      <c r="C10" s="37" t="s">
        <v>26</v>
      </c>
      <c r="D10" s="30">
        <v>150.30000000000001</v>
      </c>
      <c r="E10" s="33">
        <v>150.30000000000001</v>
      </c>
      <c r="F10" s="24">
        <v>0</v>
      </c>
      <c r="G10" s="24">
        <v>0</v>
      </c>
      <c r="H10" s="28">
        <v>0</v>
      </c>
      <c r="I10" s="42"/>
      <c r="J10" s="24">
        <v>0</v>
      </c>
      <c r="K10" s="43"/>
      <c r="L10" s="45" t="s">
        <v>28</v>
      </c>
      <c r="M10" s="23"/>
    </row>
    <row r="11" spans="1:13" ht="120" customHeight="1" x14ac:dyDescent="0.25">
      <c r="A11" s="27">
        <v>4</v>
      </c>
      <c r="B11" s="38" t="s">
        <v>21</v>
      </c>
      <c r="C11" s="37" t="s">
        <v>26</v>
      </c>
      <c r="D11" s="30">
        <v>788.1</v>
      </c>
      <c r="E11" s="33">
        <v>788.1</v>
      </c>
      <c r="F11" s="24">
        <v>0</v>
      </c>
      <c r="G11" s="24">
        <v>0</v>
      </c>
      <c r="H11" s="28">
        <v>0</v>
      </c>
      <c r="I11" s="22"/>
      <c r="J11" s="24">
        <v>0</v>
      </c>
      <c r="K11" s="31"/>
      <c r="L11" s="45" t="s">
        <v>28</v>
      </c>
      <c r="M11" s="23"/>
    </row>
    <row r="12" spans="1:13" ht="115.5" customHeight="1" x14ac:dyDescent="0.25">
      <c r="A12" s="27">
        <v>5</v>
      </c>
      <c r="B12" s="38" t="s">
        <v>24</v>
      </c>
      <c r="C12" s="37" t="s">
        <v>26</v>
      </c>
      <c r="D12" s="35">
        <v>700</v>
      </c>
      <c r="E12" s="33">
        <v>700</v>
      </c>
      <c r="F12" s="24">
        <v>0</v>
      </c>
      <c r="G12" s="24">
        <v>0</v>
      </c>
      <c r="H12" s="28">
        <v>0</v>
      </c>
      <c r="I12" s="22"/>
      <c r="J12" s="24">
        <v>0</v>
      </c>
      <c r="K12" s="31"/>
      <c r="L12" s="45" t="s">
        <v>28</v>
      </c>
      <c r="M12" s="23"/>
    </row>
    <row r="13" spans="1:13" ht="114" customHeight="1" x14ac:dyDescent="0.25">
      <c r="A13" s="27">
        <v>6</v>
      </c>
      <c r="B13" s="38" t="s">
        <v>22</v>
      </c>
      <c r="C13" s="37" t="s">
        <v>26</v>
      </c>
      <c r="D13" s="35">
        <v>921.3</v>
      </c>
      <c r="E13" s="33">
        <v>921.3</v>
      </c>
      <c r="F13" s="24">
        <v>0</v>
      </c>
      <c r="G13" s="24">
        <v>0</v>
      </c>
      <c r="H13" s="28">
        <v>0</v>
      </c>
      <c r="I13" s="22"/>
      <c r="J13" s="24">
        <v>0</v>
      </c>
      <c r="K13" s="31"/>
      <c r="L13" s="45" t="s">
        <v>28</v>
      </c>
      <c r="M13" s="23"/>
    </row>
    <row r="14" spans="1:13" customFormat="1" ht="117" customHeight="1" x14ac:dyDescent="0.25">
      <c r="A14" s="27">
        <v>7</v>
      </c>
      <c r="B14" s="38" t="s">
        <v>25</v>
      </c>
      <c r="C14" s="37" t="s">
        <v>26</v>
      </c>
      <c r="D14" s="35">
        <v>1500</v>
      </c>
      <c r="E14" s="33">
        <v>1500</v>
      </c>
      <c r="F14" s="24">
        <v>0</v>
      </c>
      <c r="G14" s="24">
        <v>0</v>
      </c>
      <c r="H14" s="28">
        <v>0</v>
      </c>
      <c r="I14" s="22"/>
      <c r="J14" s="24">
        <v>0</v>
      </c>
      <c r="K14" s="31"/>
      <c r="L14" s="45" t="s">
        <v>28</v>
      </c>
      <c r="M14" s="23"/>
    </row>
    <row r="15" spans="1:13" ht="120" customHeight="1" x14ac:dyDescent="0.25">
      <c r="A15" s="47">
        <v>8</v>
      </c>
      <c r="B15" s="38" t="s">
        <v>23</v>
      </c>
      <c r="C15" s="37" t="s">
        <v>26</v>
      </c>
      <c r="D15" s="35">
        <v>2059</v>
      </c>
      <c r="E15" s="33">
        <v>2059</v>
      </c>
      <c r="F15" s="24">
        <v>0</v>
      </c>
      <c r="G15" s="24">
        <v>0</v>
      </c>
      <c r="H15" s="28">
        <v>0</v>
      </c>
      <c r="I15" s="22"/>
      <c r="J15" s="24">
        <v>0</v>
      </c>
      <c r="K15" s="31"/>
      <c r="L15" s="45" t="s">
        <v>28</v>
      </c>
      <c r="M15" s="23"/>
    </row>
    <row r="16" spans="1:13" ht="15.75" x14ac:dyDescent="0.25">
      <c r="A16" s="15"/>
      <c r="B16" s="3"/>
      <c r="C16" s="17"/>
      <c r="D16" s="17"/>
      <c r="E16" s="5"/>
      <c r="F16" s="5"/>
      <c r="G16" s="5"/>
      <c r="H16" s="5"/>
      <c r="I16" s="5"/>
      <c r="J16" s="5"/>
      <c r="K16" s="25"/>
      <c r="L16" s="44"/>
      <c r="M16" s="23"/>
    </row>
    <row r="17" spans="1:13" ht="15.75" x14ac:dyDescent="0.25">
      <c r="A17" s="20" t="s">
        <v>11</v>
      </c>
      <c r="B17" s="8" t="s">
        <v>12</v>
      </c>
      <c r="C17" s="9" t="s">
        <v>11</v>
      </c>
      <c r="D17" s="14">
        <f>D8+D9+D10+D11+D12+D13+D14+D15</f>
        <v>17154.5</v>
      </c>
      <c r="E17" s="10">
        <f>SUM(E8:E16)</f>
        <v>6230.9</v>
      </c>
      <c r="F17" s="10">
        <f>SUM(F8:F16)</f>
        <v>10900.300000000001</v>
      </c>
      <c r="G17" s="10">
        <f>SUM(G8:G16)</f>
        <v>23.3</v>
      </c>
      <c r="H17" s="10">
        <f>SUM(H8:H16)</f>
        <v>0</v>
      </c>
      <c r="I17" s="7">
        <f>SUM(I8:I16)</f>
        <v>0</v>
      </c>
      <c r="J17" s="10"/>
      <c r="K17" s="18" t="s">
        <v>11</v>
      </c>
      <c r="L17" s="44"/>
      <c r="M17" s="23"/>
    </row>
    <row r="18" spans="1:13" ht="15.75" x14ac:dyDescent="0.25">
      <c r="A18" s="11" t="s">
        <v>11</v>
      </c>
      <c r="B18" s="12" t="s">
        <v>13</v>
      </c>
      <c r="C18" s="4" t="s">
        <v>11</v>
      </c>
      <c r="D18" s="13">
        <f>SUM(E18:G18)</f>
        <v>17154.5</v>
      </c>
      <c r="E18" s="6">
        <f>SUM(E8:E16)</f>
        <v>6230.9</v>
      </c>
      <c r="F18" s="6">
        <f>SUM(F8:F16)</f>
        <v>10900.300000000001</v>
      </c>
      <c r="G18" s="6">
        <f>SUM(G8:G16)</f>
        <v>23.3</v>
      </c>
      <c r="H18" s="5"/>
      <c r="I18" s="5"/>
      <c r="J18" s="5"/>
      <c r="K18" s="19" t="s">
        <v>11</v>
      </c>
      <c r="L18" s="44"/>
      <c r="M18" s="23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25" right="0.25" top="0.75" bottom="0.75" header="0.3" footer="0.3"/>
  <pageSetup paperSize="9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КУЛЬТУРА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2026-03-25T14:44:47Z</dcterms:modified>
</cp:coreProperties>
</file>